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552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F4" i="1"/>
  <c r="F5" i="1"/>
  <c r="F6" i="1"/>
  <c r="F7" i="1"/>
  <c r="F8" i="1"/>
  <c r="F3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C4" i="1"/>
  <c r="I3" i="1"/>
  <c r="I4" i="1"/>
  <c r="C3" i="1"/>
  <c r="C6" i="1" l="1"/>
  <c r="C7" i="1"/>
  <c r="C8" i="1"/>
  <c r="C5" i="1"/>
  <c r="I6" i="1"/>
  <c r="I7" i="1"/>
  <c r="I8" i="1"/>
  <c r="I5" i="1"/>
</calcChain>
</file>

<file path=xl/comments1.xml><?xml version="1.0" encoding="utf-8"?>
<comments xmlns="http://schemas.openxmlformats.org/spreadsheetml/2006/main">
  <authors>
    <author>Алексей</author>
  </authors>
  <commentList>
    <comment ref="D1" authorId="0">
      <text>
        <r>
          <rPr>
            <b/>
            <sz val="9"/>
            <color indexed="81"/>
            <rFont val="Tahoma"/>
            <charset val="1"/>
          </rPr>
          <t>Алексей:</t>
        </r>
        <r>
          <rPr>
            <sz val="9"/>
            <color indexed="81"/>
            <rFont val="Tahoma"/>
            <charset val="1"/>
          </rPr>
          <t xml:space="preserve">
5А80М
0,75кВт 930 об/мин
2,4А     кпд 70%
кос. 0,68</t>
        </r>
      </text>
    </comment>
    <comment ref="G1" authorId="0">
      <text>
        <r>
          <rPr>
            <b/>
            <sz val="9"/>
            <color indexed="81"/>
            <rFont val="Tahoma"/>
            <charset val="1"/>
          </rPr>
          <t>Алексей:</t>
        </r>
        <r>
          <rPr>
            <sz val="9"/>
            <color indexed="81"/>
            <rFont val="Tahoma"/>
            <charset val="1"/>
          </rPr>
          <t xml:space="preserve">
12В  автомобильный</t>
        </r>
      </text>
    </comment>
    <comment ref="J2" authorId="0">
      <text>
        <r>
          <rPr>
            <b/>
            <sz val="9"/>
            <color indexed="81"/>
            <rFont val="Tahoma"/>
            <charset val="1"/>
          </rPr>
          <t>Алексей:</t>
        </r>
        <r>
          <rPr>
            <sz val="9"/>
            <color indexed="81"/>
            <rFont val="Tahoma"/>
            <charset val="1"/>
          </rPr>
          <t xml:space="preserve">
нагрузка активная
лампы 12В 40Вт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Алексей:</t>
        </r>
        <r>
          <rPr>
            <sz val="9"/>
            <color indexed="81"/>
            <rFont val="Tahoma"/>
            <charset val="1"/>
          </rPr>
          <t xml:space="preserve">
5А80М перемотанный
0,75кВт 930 об/мин
2,4А     кпд 70%
кос. 0,68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Алексей:</t>
        </r>
        <r>
          <rPr>
            <sz val="9"/>
            <color indexed="81"/>
            <rFont val="Tahoma"/>
            <charset val="1"/>
          </rPr>
          <t xml:space="preserve">
12В  автомобильный</t>
        </r>
      </text>
    </comment>
    <comment ref="J11" authorId="0">
      <text>
        <r>
          <rPr>
            <b/>
            <sz val="9"/>
            <color indexed="81"/>
            <rFont val="Tahoma"/>
            <charset val="1"/>
          </rPr>
          <t>Алексей:</t>
        </r>
        <r>
          <rPr>
            <sz val="9"/>
            <color indexed="81"/>
            <rFont val="Tahoma"/>
            <charset val="1"/>
          </rPr>
          <t xml:space="preserve">
нагрузка активная
лампы 12В 40Вт</t>
        </r>
      </text>
    </comment>
  </commentList>
</comments>
</file>

<file path=xl/sharedStrings.xml><?xml version="1.0" encoding="utf-8"?>
<sst xmlns="http://schemas.openxmlformats.org/spreadsheetml/2006/main" count="28" uniqueCount="9">
  <si>
    <t>сеть</t>
  </si>
  <si>
    <t>двигатель</t>
  </si>
  <si>
    <t>генератор</t>
  </si>
  <si>
    <t>U</t>
  </si>
  <si>
    <t>I</t>
  </si>
  <si>
    <t>P</t>
  </si>
  <si>
    <t>P*</t>
  </si>
  <si>
    <t>хх</t>
  </si>
  <si>
    <t>двигатель*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</si>
</sst>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46228224062667E-2"/>
          <c:y val="1.8540691434189283E-2"/>
          <c:w val="0.91548746624063293"/>
          <c:h val="0.8186176253713543"/>
        </c:manualLayout>
      </c:layout>
      <c:lineChart>
        <c:grouping val="standard"/>
        <c:varyColors val="0"/>
        <c:ser>
          <c:idx val="0"/>
          <c:order val="0"/>
          <c:tx>
            <c:v>эд</c:v>
          </c:tx>
          <c:marker>
            <c:symbol val="none"/>
          </c:marker>
          <c:val>
            <c:numRef>
              <c:f>Лист1!$F$3:$F$8</c:f>
              <c:numCache>
                <c:formatCode>0.0</c:formatCode>
                <c:ptCount val="6"/>
                <c:pt idx="0">
                  <c:v>128.65600000000001</c:v>
                </c:pt>
                <c:pt idx="1">
                  <c:v>140.828</c:v>
                </c:pt>
                <c:pt idx="2">
                  <c:v>148.24</c:v>
                </c:pt>
                <c:pt idx="3">
                  <c:v>192.71200000000002</c:v>
                </c:pt>
                <c:pt idx="4">
                  <c:v>232.73680000000002</c:v>
                </c:pt>
                <c:pt idx="5">
                  <c:v>296.48</c:v>
                </c:pt>
              </c:numCache>
            </c:numRef>
          </c:val>
          <c:smooth val="0"/>
        </c:ser>
        <c:ser>
          <c:idx val="1"/>
          <c:order val="1"/>
          <c:tx>
            <c:v>сеть</c:v>
          </c:tx>
          <c:marker>
            <c:symbol val="none"/>
          </c:marker>
          <c:val>
            <c:numRef>
              <c:f>Лист1!$C$3:$C$8</c:f>
              <c:numCache>
                <c:formatCode>General</c:formatCode>
                <c:ptCount val="6"/>
                <c:pt idx="0">
                  <c:v>105.75</c:v>
                </c:pt>
                <c:pt idx="1">
                  <c:v>157.5</c:v>
                </c:pt>
                <c:pt idx="2">
                  <c:v>229.5</c:v>
                </c:pt>
                <c:pt idx="3">
                  <c:v>308.25</c:v>
                </c:pt>
                <c:pt idx="4">
                  <c:v>393.75</c:v>
                </c:pt>
                <c:pt idx="5">
                  <c:v>540</c:v>
                </c:pt>
              </c:numCache>
            </c:numRef>
          </c:val>
          <c:smooth val="0"/>
        </c:ser>
        <c:ser>
          <c:idx val="2"/>
          <c:order val="2"/>
          <c:tx>
            <c:v>нагрузка</c:v>
          </c:tx>
          <c:marker>
            <c:symbol val="none"/>
          </c:marker>
          <c:val>
            <c:numRef>
              <c:f>Лист1!$I$3:$I$8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66.149999999999991</c:v>
                </c:pt>
                <c:pt idx="3">
                  <c:v>113.88</c:v>
                </c:pt>
                <c:pt idx="4">
                  <c:v>170.82</c:v>
                </c:pt>
                <c:pt idx="5">
                  <c:v>214.60000000000002</c:v>
                </c:pt>
              </c:numCache>
            </c:numRef>
          </c:val>
          <c:smooth val="0"/>
        </c:ser>
        <c:ser>
          <c:idx val="3"/>
          <c:order val="3"/>
          <c:tx>
            <c:v>Р*</c:v>
          </c:tx>
          <c:marker>
            <c:symbol val="none"/>
          </c:marker>
          <c:val>
            <c:numRef>
              <c:f>Лист1!$J$3:$J$8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80</c:v>
                </c:pt>
                <c:pt idx="4">
                  <c:v>120</c:v>
                </c:pt>
                <c:pt idx="5">
                  <c:v>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26976"/>
        <c:axId val="89728512"/>
      </c:lineChart>
      <c:catAx>
        <c:axId val="897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9728512"/>
        <c:crosses val="autoZero"/>
        <c:auto val="1"/>
        <c:lblAlgn val="ctr"/>
        <c:lblOffset val="100"/>
        <c:noMultiLvlLbl val="0"/>
      </c:catAx>
      <c:valAx>
        <c:axId val="897285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897269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эд</c:v>
          </c:tx>
          <c:marker>
            <c:symbol val="none"/>
          </c:marker>
          <c:val>
            <c:numRef>
              <c:f>Лист1!$F$12:$F$18</c:f>
              <c:numCache>
                <c:formatCode>0.0</c:formatCode>
                <c:ptCount val="7"/>
                <c:pt idx="0">
                  <c:v>157.89600000000002</c:v>
                </c:pt>
                <c:pt idx="1">
                  <c:v>171.054</c:v>
                </c:pt>
                <c:pt idx="2">
                  <c:v>176.48040000000003</c:v>
                </c:pt>
                <c:pt idx="3">
                  <c:v>200.8176</c:v>
                </c:pt>
                <c:pt idx="4">
                  <c:v>235.00800000000004</c:v>
                </c:pt>
                <c:pt idx="5">
                  <c:v>277.78000000000003</c:v>
                </c:pt>
                <c:pt idx="6">
                  <c:v>385.56000000000006</c:v>
                </c:pt>
              </c:numCache>
            </c:numRef>
          </c:val>
          <c:smooth val="0"/>
        </c:ser>
        <c:ser>
          <c:idx val="1"/>
          <c:order val="1"/>
          <c:tx>
            <c:v>сеть</c:v>
          </c:tx>
          <c:marker>
            <c:symbol val="none"/>
          </c:marker>
          <c:val>
            <c:numRef>
              <c:f>Лист1!$C$12:$C$18</c:f>
              <c:numCache>
                <c:formatCode>General</c:formatCode>
                <c:ptCount val="7"/>
                <c:pt idx="0">
                  <c:v>116.48</c:v>
                </c:pt>
                <c:pt idx="1">
                  <c:v>170.24</c:v>
                </c:pt>
                <c:pt idx="2">
                  <c:v>239.68</c:v>
                </c:pt>
                <c:pt idx="3">
                  <c:v>309.12</c:v>
                </c:pt>
                <c:pt idx="4">
                  <c:v>403.2</c:v>
                </c:pt>
                <c:pt idx="5">
                  <c:v>526.4</c:v>
                </c:pt>
                <c:pt idx="6">
                  <c:v>694.4</c:v>
                </c:pt>
              </c:numCache>
            </c:numRef>
          </c:val>
          <c:smooth val="0"/>
        </c:ser>
        <c:ser>
          <c:idx val="2"/>
          <c:order val="2"/>
          <c:tx>
            <c:v>нагрузка</c:v>
          </c:tx>
          <c:marker>
            <c:symbol val="none"/>
          </c:marker>
          <c:val>
            <c:numRef>
              <c:f>Лист1!$I$12:$I$18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70.324999999999989</c:v>
                </c:pt>
                <c:pt idx="3">
                  <c:v>129.05000000000001</c:v>
                </c:pt>
                <c:pt idx="4">
                  <c:v>172.55</c:v>
                </c:pt>
                <c:pt idx="5">
                  <c:v>226.2</c:v>
                </c:pt>
                <c:pt idx="6">
                  <c:v>275.5</c:v>
                </c:pt>
              </c:numCache>
            </c:numRef>
          </c:val>
          <c:smooth val="0"/>
        </c:ser>
        <c:ser>
          <c:idx val="3"/>
          <c:order val="3"/>
          <c:tx>
            <c:v>Р*</c:v>
          </c:tx>
          <c:marker>
            <c:symbol val="none"/>
          </c:marker>
          <c:val>
            <c:numRef>
              <c:f>Лист1!$J$12:$J$18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80</c:v>
                </c:pt>
                <c:pt idx="4">
                  <c:v>120</c:v>
                </c:pt>
                <c:pt idx="5">
                  <c:v>160</c:v>
                </c:pt>
                <c:pt idx="6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3200"/>
        <c:axId val="89769088"/>
      </c:lineChart>
      <c:catAx>
        <c:axId val="89763200"/>
        <c:scaling>
          <c:orientation val="minMax"/>
        </c:scaling>
        <c:delete val="0"/>
        <c:axPos val="b"/>
        <c:majorTickMark val="out"/>
        <c:minorTickMark val="none"/>
        <c:tickLblPos val="nextTo"/>
        <c:crossAx val="89769088"/>
        <c:crosses val="autoZero"/>
        <c:auto val="1"/>
        <c:lblAlgn val="ctr"/>
        <c:lblOffset val="100"/>
        <c:noMultiLvlLbl val="0"/>
      </c:catAx>
      <c:valAx>
        <c:axId val="897690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9763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18</xdr:row>
      <xdr:rowOff>175260</xdr:rowOff>
    </xdr:from>
    <xdr:to>
      <xdr:col>11</xdr:col>
      <xdr:colOff>601980</xdr:colOff>
      <xdr:row>39</xdr:row>
      <xdr:rowOff>15240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140970</xdr:rowOff>
    </xdr:from>
    <xdr:to>
      <xdr:col>11</xdr:col>
      <xdr:colOff>601980</xdr:colOff>
      <xdr:row>59</xdr:row>
      <xdr:rowOff>22860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J11" activeCellId="1" sqref="J2 J11"/>
    </sheetView>
  </sheetViews>
  <sheetFormatPr defaultRowHeight="14.4" x14ac:dyDescent="0.3"/>
  <cols>
    <col min="6" max="6" width="8.88671875" style="5"/>
  </cols>
  <sheetData>
    <row r="1" spans="1:10" x14ac:dyDescent="0.3">
      <c r="A1" s="7" t="s">
        <v>0</v>
      </c>
      <c r="B1" s="7"/>
      <c r="C1" s="7"/>
      <c r="D1" s="7" t="s">
        <v>1</v>
      </c>
      <c r="E1" s="7"/>
      <c r="F1" s="7"/>
      <c r="G1" s="7" t="s">
        <v>2</v>
      </c>
      <c r="H1" s="7"/>
      <c r="I1" s="7"/>
      <c r="J1" s="7"/>
    </row>
    <row r="2" spans="1:10" x14ac:dyDescent="0.3">
      <c r="A2" s="1" t="s">
        <v>3</v>
      </c>
      <c r="B2" s="1" t="s">
        <v>4</v>
      </c>
      <c r="C2" s="8" t="s">
        <v>5</v>
      </c>
      <c r="D2" s="1" t="s">
        <v>3</v>
      </c>
      <c r="E2" s="1" t="s">
        <v>4</v>
      </c>
      <c r="F2" s="9" t="s">
        <v>5</v>
      </c>
      <c r="G2" s="1" t="s">
        <v>3</v>
      </c>
      <c r="H2" s="1" t="s">
        <v>4</v>
      </c>
      <c r="I2" s="10" t="s">
        <v>5</v>
      </c>
      <c r="J2" s="11" t="s">
        <v>6</v>
      </c>
    </row>
    <row r="3" spans="1:10" x14ac:dyDescent="0.3">
      <c r="A3" s="2">
        <v>225</v>
      </c>
      <c r="B3" s="2">
        <v>0.47</v>
      </c>
      <c r="C3" s="2">
        <f>A3*B3</f>
        <v>105.75</v>
      </c>
      <c r="D3" s="2">
        <v>215</v>
      </c>
      <c r="E3" s="2">
        <v>0.88</v>
      </c>
      <c r="F3" s="4">
        <f>0.68*D3*E3</f>
        <v>128.65600000000001</v>
      </c>
      <c r="G3" s="2"/>
      <c r="H3" s="2"/>
      <c r="I3" s="2">
        <f t="shared" ref="I3:I4" si="0">G3*H3</f>
        <v>0</v>
      </c>
      <c r="J3" s="2">
        <v>0</v>
      </c>
    </row>
    <row r="4" spans="1:10" x14ac:dyDescent="0.3">
      <c r="A4" s="3">
        <v>225</v>
      </c>
      <c r="B4" s="2">
        <v>0.7</v>
      </c>
      <c r="C4" s="2">
        <f>A4*B4</f>
        <v>157.5</v>
      </c>
      <c r="D4" s="2">
        <v>218</v>
      </c>
      <c r="E4" s="2">
        <v>0.95</v>
      </c>
      <c r="F4" s="4">
        <f t="shared" ref="F4:F8" si="1">0.68*D4*E4</f>
        <v>140.828</v>
      </c>
      <c r="G4" s="2">
        <v>14.85</v>
      </c>
      <c r="H4" s="2">
        <v>0</v>
      </c>
      <c r="I4" s="2">
        <f t="shared" si="0"/>
        <v>0</v>
      </c>
      <c r="J4" s="2" t="s">
        <v>7</v>
      </c>
    </row>
    <row r="5" spans="1:10" x14ac:dyDescent="0.3">
      <c r="A5" s="3">
        <v>225</v>
      </c>
      <c r="B5" s="2">
        <v>1.02</v>
      </c>
      <c r="C5" s="2">
        <f>A5*B5</f>
        <v>229.5</v>
      </c>
      <c r="D5" s="3">
        <v>218</v>
      </c>
      <c r="E5" s="2">
        <v>1</v>
      </c>
      <c r="F5" s="4">
        <f t="shared" si="1"/>
        <v>148.24</v>
      </c>
      <c r="G5" s="2">
        <v>14.7</v>
      </c>
      <c r="H5" s="2">
        <v>4.5</v>
      </c>
      <c r="I5" s="2">
        <f>G5*H5</f>
        <v>66.149999999999991</v>
      </c>
      <c r="J5" s="2">
        <v>40</v>
      </c>
    </row>
    <row r="6" spans="1:10" x14ac:dyDescent="0.3">
      <c r="A6" s="3">
        <v>225</v>
      </c>
      <c r="B6" s="2">
        <v>1.37</v>
      </c>
      <c r="C6" s="2">
        <f t="shared" ref="C6:C8" si="2">A6*B6</f>
        <v>308.25</v>
      </c>
      <c r="D6" s="3">
        <v>218</v>
      </c>
      <c r="E6" s="2">
        <v>1.3</v>
      </c>
      <c r="F6" s="4">
        <f t="shared" si="1"/>
        <v>192.71200000000002</v>
      </c>
      <c r="G6" s="2">
        <v>14.6</v>
      </c>
      <c r="H6" s="2">
        <v>7.8</v>
      </c>
      <c r="I6" s="2">
        <f t="shared" ref="I6:I8" si="3">G6*H6</f>
        <v>113.88</v>
      </c>
      <c r="J6" s="2">
        <v>80</v>
      </c>
    </row>
    <row r="7" spans="1:10" x14ac:dyDescent="0.3">
      <c r="A7" s="3">
        <v>225</v>
      </c>
      <c r="B7" s="2">
        <v>1.75</v>
      </c>
      <c r="C7" s="2">
        <f t="shared" si="2"/>
        <v>393.75</v>
      </c>
      <c r="D7" s="3">
        <v>218</v>
      </c>
      <c r="E7" s="2">
        <v>1.57</v>
      </c>
      <c r="F7" s="4">
        <f t="shared" si="1"/>
        <v>232.73680000000002</v>
      </c>
      <c r="G7" s="2">
        <v>14.6</v>
      </c>
      <c r="H7" s="2">
        <v>11.7</v>
      </c>
      <c r="I7" s="2">
        <f t="shared" si="3"/>
        <v>170.82</v>
      </c>
      <c r="J7" s="2">
        <v>120</v>
      </c>
    </row>
    <row r="8" spans="1:10" x14ac:dyDescent="0.3">
      <c r="A8" s="3">
        <v>225</v>
      </c>
      <c r="B8" s="2">
        <v>2.4</v>
      </c>
      <c r="C8" s="2">
        <f t="shared" si="2"/>
        <v>540</v>
      </c>
      <c r="D8" s="3">
        <v>218</v>
      </c>
      <c r="E8" s="2">
        <v>2</v>
      </c>
      <c r="F8" s="4">
        <f t="shared" si="1"/>
        <v>296.48</v>
      </c>
      <c r="G8" s="2">
        <v>14.5</v>
      </c>
      <c r="H8" s="2">
        <v>14.8</v>
      </c>
      <c r="I8" s="2">
        <f t="shared" si="3"/>
        <v>214.60000000000002</v>
      </c>
      <c r="J8" s="2">
        <v>160</v>
      </c>
    </row>
    <row r="10" spans="1:10" x14ac:dyDescent="0.3">
      <c r="A10" s="7" t="s">
        <v>0</v>
      </c>
      <c r="B10" s="7"/>
      <c r="C10" s="7"/>
      <c r="D10" s="7" t="s">
        <v>8</v>
      </c>
      <c r="E10" s="7"/>
      <c r="F10" s="7"/>
      <c r="G10" s="7" t="s">
        <v>2</v>
      </c>
      <c r="H10" s="7"/>
      <c r="I10" s="7"/>
      <c r="J10" s="7"/>
    </row>
    <row r="11" spans="1:10" x14ac:dyDescent="0.3">
      <c r="A11" s="2" t="s">
        <v>3</v>
      </c>
      <c r="B11" s="2" t="s">
        <v>4</v>
      </c>
      <c r="C11" s="8" t="s">
        <v>5</v>
      </c>
      <c r="D11" s="2" t="s">
        <v>3</v>
      </c>
      <c r="E11" s="2" t="s">
        <v>4</v>
      </c>
      <c r="F11" s="9" t="s">
        <v>5</v>
      </c>
      <c r="G11" s="2" t="s">
        <v>3</v>
      </c>
      <c r="H11" s="2" t="s">
        <v>4</v>
      </c>
      <c r="I11" s="10" t="s">
        <v>5</v>
      </c>
      <c r="J11" s="11" t="s">
        <v>6</v>
      </c>
    </row>
    <row r="12" spans="1:10" x14ac:dyDescent="0.3">
      <c r="A12" s="2">
        <v>224</v>
      </c>
      <c r="B12" s="2">
        <v>0.52</v>
      </c>
      <c r="C12" s="2">
        <f>A12*B12</f>
        <v>116.48</v>
      </c>
      <c r="D12" s="2">
        <v>215</v>
      </c>
      <c r="E12" s="2">
        <v>1.08</v>
      </c>
      <c r="F12" s="4">
        <f>0.68*D12*E12</f>
        <v>157.89600000000002</v>
      </c>
      <c r="G12" s="2"/>
      <c r="H12" s="2"/>
      <c r="I12" s="2">
        <f t="shared" ref="I12:I13" si="4">G12*H12</f>
        <v>0</v>
      </c>
      <c r="J12" s="2">
        <v>0</v>
      </c>
    </row>
    <row r="13" spans="1:10" x14ac:dyDescent="0.3">
      <c r="A13" s="2">
        <v>224</v>
      </c>
      <c r="B13" s="2">
        <v>0.76</v>
      </c>
      <c r="C13" s="2">
        <f>A13*B13</f>
        <v>170.24</v>
      </c>
      <c r="D13" s="2">
        <v>215</v>
      </c>
      <c r="E13" s="2">
        <v>1.17</v>
      </c>
      <c r="F13" s="4">
        <f t="shared" ref="F13:F18" si="5">0.68*D13*E13</f>
        <v>171.054</v>
      </c>
      <c r="G13" s="2">
        <v>14.5</v>
      </c>
      <c r="H13" s="2">
        <v>0</v>
      </c>
      <c r="I13" s="2">
        <f t="shared" si="4"/>
        <v>0</v>
      </c>
      <c r="J13" s="2" t="s">
        <v>7</v>
      </c>
    </row>
    <row r="14" spans="1:10" x14ac:dyDescent="0.3">
      <c r="A14" s="6">
        <v>224</v>
      </c>
      <c r="B14" s="2">
        <v>1.07</v>
      </c>
      <c r="C14" s="2">
        <f>A14*B14</f>
        <v>239.68</v>
      </c>
      <c r="D14" s="2">
        <v>211</v>
      </c>
      <c r="E14" s="2">
        <v>1.23</v>
      </c>
      <c r="F14" s="4">
        <f t="shared" si="5"/>
        <v>176.48040000000003</v>
      </c>
      <c r="G14" s="2">
        <v>14.5</v>
      </c>
      <c r="H14" s="2">
        <v>4.8499999999999996</v>
      </c>
      <c r="I14" s="2">
        <f>G14*H14</f>
        <v>70.324999999999989</v>
      </c>
      <c r="J14" s="2">
        <v>40</v>
      </c>
    </row>
    <row r="15" spans="1:10" x14ac:dyDescent="0.3">
      <c r="A15" s="6">
        <v>224</v>
      </c>
      <c r="B15" s="2">
        <v>1.38</v>
      </c>
      <c r="C15" s="2">
        <f t="shared" ref="C15:C18" si="6">A15*B15</f>
        <v>309.12</v>
      </c>
      <c r="D15" s="2">
        <v>214</v>
      </c>
      <c r="E15" s="2">
        <v>1.38</v>
      </c>
      <c r="F15" s="4">
        <f t="shared" si="5"/>
        <v>200.8176</v>
      </c>
      <c r="G15" s="2">
        <v>14.5</v>
      </c>
      <c r="H15" s="2">
        <v>8.9</v>
      </c>
      <c r="I15" s="2">
        <f t="shared" ref="I15:I18" si="7">G15*H15</f>
        <v>129.05000000000001</v>
      </c>
      <c r="J15" s="2">
        <v>80</v>
      </c>
    </row>
    <row r="16" spans="1:10" x14ac:dyDescent="0.3">
      <c r="A16" s="6">
        <v>224</v>
      </c>
      <c r="B16" s="2">
        <v>1.8</v>
      </c>
      <c r="C16" s="2">
        <f t="shared" si="6"/>
        <v>403.2</v>
      </c>
      <c r="D16" s="2">
        <v>216</v>
      </c>
      <c r="E16" s="2">
        <v>1.6</v>
      </c>
      <c r="F16" s="4">
        <f t="shared" si="5"/>
        <v>235.00800000000004</v>
      </c>
      <c r="G16" s="6">
        <v>14.5</v>
      </c>
      <c r="H16" s="2">
        <v>11.9</v>
      </c>
      <c r="I16" s="2">
        <f t="shared" si="7"/>
        <v>172.55</v>
      </c>
      <c r="J16" s="2">
        <v>120</v>
      </c>
    </row>
    <row r="17" spans="1:10" x14ac:dyDescent="0.3">
      <c r="A17" s="6">
        <v>224</v>
      </c>
      <c r="B17" s="2">
        <v>2.35</v>
      </c>
      <c r="C17" s="2">
        <f t="shared" si="6"/>
        <v>526.4</v>
      </c>
      <c r="D17" s="2">
        <v>215</v>
      </c>
      <c r="E17" s="2">
        <v>1.9</v>
      </c>
      <c r="F17" s="4">
        <f t="shared" si="5"/>
        <v>277.78000000000003</v>
      </c>
      <c r="G17" s="6">
        <v>14.5</v>
      </c>
      <c r="H17" s="2">
        <v>15.6</v>
      </c>
      <c r="I17" s="2">
        <f t="shared" si="7"/>
        <v>226.2</v>
      </c>
      <c r="J17" s="2">
        <v>160</v>
      </c>
    </row>
    <row r="18" spans="1:10" x14ac:dyDescent="0.3">
      <c r="A18" s="6">
        <v>224</v>
      </c>
      <c r="B18" s="2">
        <v>3.1</v>
      </c>
      <c r="C18" s="2">
        <f t="shared" si="6"/>
        <v>694.4</v>
      </c>
      <c r="D18" s="2">
        <v>210</v>
      </c>
      <c r="E18" s="2">
        <v>2.7</v>
      </c>
      <c r="F18" s="4">
        <f t="shared" si="5"/>
        <v>385.56000000000006</v>
      </c>
      <c r="G18" s="6">
        <v>14.5</v>
      </c>
      <c r="H18" s="2">
        <v>19</v>
      </c>
      <c r="I18" s="2">
        <f t="shared" si="7"/>
        <v>275.5</v>
      </c>
      <c r="J18" s="2">
        <v>200</v>
      </c>
    </row>
  </sheetData>
  <mergeCells count="6">
    <mergeCell ref="A1:C1"/>
    <mergeCell ref="D1:F1"/>
    <mergeCell ref="G1:J1"/>
    <mergeCell ref="A10:C10"/>
    <mergeCell ref="D10:F10"/>
    <mergeCell ref="G10:J10"/>
  </mergeCells>
  <pageMargins left="0" right="0" top="0" bottom="0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cp:lastPrinted>2014-12-14T17:23:21Z</cp:lastPrinted>
  <dcterms:created xsi:type="dcterms:W3CDTF">2014-11-18T20:33:48Z</dcterms:created>
  <dcterms:modified xsi:type="dcterms:W3CDTF">2014-12-14T17:27:21Z</dcterms:modified>
</cp:coreProperties>
</file>